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'2018'!$A$1:$M$36</definedName>
  </definedNames>
  <calcPr calcId="144525"/>
</workbook>
</file>

<file path=xl/calcChain.xml><?xml version="1.0" encoding="utf-8"?>
<calcChain xmlns="http://schemas.openxmlformats.org/spreadsheetml/2006/main">
  <c r="B32" i="13" l="1"/>
  <c r="C32" i="13"/>
  <c r="B17" i="13"/>
  <c r="B6" i="13"/>
  <c r="C6" i="13"/>
  <c r="C17" i="13"/>
  <c r="B13" i="13" l="1"/>
  <c r="E24" i="13" l="1"/>
  <c r="E17" i="13"/>
</calcChain>
</file>

<file path=xl/sharedStrings.xml><?xml version="1.0" encoding="utf-8"?>
<sst xmlns="http://schemas.openxmlformats.org/spreadsheetml/2006/main" count="40" uniqueCount="36">
  <si>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</si>
  <si>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</si>
  <si>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</si>
  <si>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</si>
  <si>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</si>
  <si>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</si>
  <si>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</si>
  <si>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</si>
  <si>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</si>
  <si>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</si>
  <si>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</si>
  <si>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</si>
  <si>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</si>
  <si>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</si>
  <si>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Проведение выборочных обследований рабочей силы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</si>
  <si>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</si>
  <si>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</si>
  <si>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</si>
  <si>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</si>
  <si>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</si>
  <si>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</si>
  <si>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</si>
  <si>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</si>
  <si>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</si>
  <si>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</si>
  <si>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</si>
  <si>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</si>
  <si>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</si>
  <si>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</si>
  <si>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</si>
  <si>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</si>
  <si>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</si>
  <si>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</si>
  <si>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</t>
    </r>
    <r>
      <rPr>
        <b/>
        <sz val="12"/>
        <rFont val="Times New Roman"/>
        <family val="1"/>
        <charset val="204"/>
      </rPr>
      <t xml:space="preserve">а 18.02.2019   </t>
    </r>
    <r>
      <rPr>
        <sz val="12"/>
        <rFont val="Times New Roman"/>
        <family val="1"/>
        <charset val="204"/>
      </rPr>
      <t xml:space="preserve">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</t>
    </r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</si>
  <si>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стат. данных)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</si>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</sst>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4" fontId="8" fillId="2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5"/>
  <sheetViews>
    <sheetView tabSelected="1" view="pageBreakPreview" topLeftCell="A22" zoomScale="80" zoomScaleNormal="100" zoomScaleSheetLayoutView="80" workbookViewId="0">
      <selection activeCell="A10" sqref="A10"/>
    </sheetView>
  </sheetViews>
  <sheetFormatPr defaultColWidth="9.140625" defaultRowHeight="15" x14ac:dyDescent="0.25"/>
  <cols>
    <col min="1" max="1" width="54.140625" style="18" customWidth="1"/>
    <col min="2" max="2" width="13.7109375" style="18" customWidth="1"/>
    <col min="3" max="3" width="17.28515625" style="18" customWidth="1"/>
    <col min="4" max="4" width="12.5703125" style="18" customWidth="1"/>
    <col min="5" max="5" width="14.140625" style="59" customWidth="1"/>
    <col min="6" max="6" width="15.5703125" style="18" customWidth="1"/>
    <col min="7" max="7" width="35" style="18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</row>
    <row r="2" spans="1:20" ht="30" customHeight="1" x14ac:dyDescent="0.25">
      <c r="A2" s="62" t="s">
        <v>17</v>
      </c>
      <c r="B2" s="62"/>
      <c r="C2" s="62"/>
      <c r="D2" s="62"/>
      <c r="E2" s="62"/>
      <c r="F2" s="62"/>
      <c r="G2" s="62"/>
      <c r="H2" s="20"/>
      <c r="I2" s="4"/>
      <c r="J2" s="4"/>
      <c r="K2" s="4"/>
      <c r="L2" s="4"/>
      <c r="M2" s="4"/>
      <c r="N2" s="4"/>
      <c r="O2" s="5"/>
      <c r="P2" s="2"/>
    </row>
    <row r="3" spans="1:20" ht="123" customHeight="1" x14ac:dyDescent="0.25">
      <c r="A3" s="6" t="s">
        <v>6</v>
      </c>
      <c r="B3" s="6" t="s">
        <v>0</v>
      </c>
      <c r="C3" s="6" t="s">
        <v>1</v>
      </c>
      <c r="D3" s="6" t="s">
        <v>2</v>
      </c>
      <c r="E3" s="52" t="s">
        <v>3</v>
      </c>
      <c r="F3" s="6" t="s">
        <v>4</v>
      </c>
      <c r="G3" s="6" t="s">
        <v>5</v>
      </c>
      <c r="H3" s="7"/>
      <c r="I3" s="21"/>
      <c r="J3" s="7"/>
      <c r="K3" s="7"/>
      <c r="L3" s="7"/>
      <c r="M3" s="7"/>
      <c r="N3" s="7"/>
      <c r="O3" s="7"/>
    </row>
    <row r="4" spans="1:20" ht="29.25" customHeight="1" x14ac:dyDescent="0.25">
      <c r="A4" s="64" t="s">
        <v>10</v>
      </c>
      <c r="B4" s="64"/>
      <c r="C4" s="64"/>
      <c r="D4" s="64"/>
      <c r="E4" s="64"/>
      <c r="F4" s="64"/>
      <c r="G4" s="64"/>
      <c r="H4" s="7"/>
      <c r="I4" s="27"/>
      <c r="J4" s="27"/>
      <c r="K4" s="27"/>
      <c r="L4" s="27"/>
      <c r="M4" s="27"/>
      <c r="N4" s="27"/>
      <c r="O4" s="27"/>
    </row>
    <row r="5" spans="1:20" ht="31.5" customHeight="1" x14ac:dyDescent="0.25">
      <c r="A5" s="60" t="s">
        <v>14</v>
      </c>
      <c r="B5" s="60"/>
      <c r="C5" s="60"/>
      <c r="D5" s="60"/>
      <c r="E5" s="60"/>
      <c r="F5" s="60"/>
      <c r="G5" s="60"/>
      <c r="H5" s="7"/>
      <c r="I5" s="27"/>
      <c r="J5" s="27"/>
      <c r="K5" s="27"/>
      <c r="L5" s="27"/>
      <c r="M5" s="27"/>
      <c r="N5" s="27"/>
      <c r="O5" s="27"/>
    </row>
    <row r="6" spans="1:20" ht="67.5" customHeight="1" x14ac:dyDescent="0.25">
      <c r="A6" s="39" t="s">
        <v>35</v>
      </c>
      <c r="B6" s="37">
        <f>SUM(B7,B8,B9,B10,B11)</f>
        <v>104</v>
      </c>
      <c r="C6" s="30">
        <f>SUM(C7,C8,C9,C10,C11)</f>
        <v>924248.88</v>
      </c>
      <c r="D6" s="29"/>
      <c r="E6" s="53">
        <v>28</v>
      </c>
      <c r="F6" s="40"/>
      <c r="G6" s="30"/>
      <c r="H6" s="49"/>
      <c r="I6" s="27"/>
      <c r="J6" s="27"/>
      <c r="K6" s="27"/>
      <c r="L6" s="27"/>
      <c r="M6" s="27"/>
      <c r="N6" s="27"/>
      <c r="O6" s="27"/>
    </row>
    <row r="7" spans="1:20" ht="64.5" customHeight="1" x14ac:dyDescent="0.25">
      <c r="A7" s="31" t="s">
        <v>34</v>
      </c>
      <c r="B7" s="36">
        <v>3</v>
      </c>
      <c r="C7" s="41">
        <v>203477.28</v>
      </c>
      <c r="D7" s="25"/>
      <c r="E7" s="54">
        <v>0</v>
      </c>
      <c r="F7" s="25"/>
      <c r="G7" s="26"/>
      <c r="H7" s="49"/>
      <c r="I7" s="27"/>
      <c r="J7" s="27"/>
      <c r="K7" s="27"/>
      <c r="L7" s="27"/>
      <c r="M7" s="27"/>
      <c r="N7" s="27"/>
      <c r="O7" s="27"/>
    </row>
    <row r="8" spans="1:20" ht="70.5" customHeight="1" x14ac:dyDescent="0.25">
      <c r="A8" s="35" t="s">
        <v>20</v>
      </c>
      <c r="B8" s="36">
        <v>84</v>
      </c>
      <c r="C8" s="41">
        <v>353910</v>
      </c>
      <c r="D8" s="25"/>
      <c r="E8" s="54">
        <v>28</v>
      </c>
      <c r="F8" s="25"/>
      <c r="G8" s="26"/>
      <c r="H8" s="49"/>
      <c r="I8" s="27"/>
      <c r="J8" s="27"/>
      <c r="K8" s="27"/>
      <c r="L8" s="27"/>
      <c r="M8" s="27"/>
      <c r="N8" s="27"/>
      <c r="O8" s="27"/>
    </row>
    <row r="9" spans="1:20" ht="41.25" customHeight="1" x14ac:dyDescent="0.25">
      <c r="A9" s="42" t="s">
        <v>22</v>
      </c>
      <c r="B9" s="36">
        <v>5</v>
      </c>
      <c r="C9" s="41">
        <v>63252</v>
      </c>
      <c r="D9" s="25"/>
      <c r="E9" s="54">
        <v>0</v>
      </c>
      <c r="F9" s="25"/>
      <c r="G9" s="25"/>
      <c r="H9" s="49"/>
      <c r="I9" s="27"/>
      <c r="J9" s="27"/>
      <c r="K9" s="27"/>
      <c r="L9" s="27"/>
      <c r="M9" s="27"/>
      <c r="N9" s="27"/>
      <c r="O9" s="27"/>
    </row>
    <row r="10" spans="1:20" ht="33" customHeight="1" x14ac:dyDescent="0.25">
      <c r="A10" s="42" t="s">
        <v>7</v>
      </c>
      <c r="B10" s="36">
        <v>8</v>
      </c>
      <c r="C10" s="41">
        <v>202406.39999999999</v>
      </c>
      <c r="D10" s="36"/>
      <c r="E10" s="54">
        <v>0</v>
      </c>
      <c r="F10" s="25"/>
      <c r="G10" s="26"/>
      <c r="H10" s="49"/>
      <c r="I10" s="27"/>
      <c r="J10" s="27"/>
      <c r="K10" s="27"/>
      <c r="L10" s="27"/>
      <c r="M10" s="27"/>
      <c r="N10" s="27"/>
      <c r="O10" s="27"/>
    </row>
    <row r="11" spans="1:20" ht="81.75" customHeight="1" x14ac:dyDescent="0.25">
      <c r="A11" s="43" t="s">
        <v>19</v>
      </c>
      <c r="B11" s="32">
        <v>4</v>
      </c>
      <c r="C11" s="33">
        <v>101203.2</v>
      </c>
      <c r="D11" s="36"/>
      <c r="E11" s="54">
        <v>0</v>
      </c>
      <c r="F11" s="36"/>
      <c r="G11" s="26"/>
      <c r="H11" s="49"/>
      <c r="I11" s="27"/>
      <c r="J11" s="27"/>
      <c r="K11" s="27"/>
      <c r="L11" s="27"/>
      <c r="M11" s="27"/>
      <c r="N11" s="27"/>
      <c r="O11" s="27"/>
    </row>
    <row r="12" spans="1:20" ht="32.25" customHeight="1" x14ac:dyDescent="0.25">
      <c r="A12" s="73" t="s">
        <v>16</v>
      </c>
      <c r="B12" s="73"/>
      <c r="C12" s="73"/>
      <c r="D12" s="73"/>
      <c r="E12" s="73"/>
      <c r="F12" s="73"/>
      <c r="G12" s="73"/>
      <c r="H12" s="49"/>
      <c r="I12" s="27"/>
      <c r="J12" s="27"/>
      <c r="K12" s="27"/>
      <c r="L12" s="27"/>
      <c r="M12" s="27"/>
      <c r="N12" s="27"/>
      <c r="O12" s="27"/>
    </row>
    <row r="13" spans="1:20" ht="81.75" customHeight="1" x14ac:dyDescent="0.25">
      <c r="A13" s="44" t="s">
        <v>15</v>
      </c>
      <c r="B13" s="45">
        <f>SUM(B14)</f>
        <v>3</v>
      </c>
      <c r="C13" s="46">
        <v>58925.7</v>
      </c>
      <c r="D13" s="46"/>
      <c r="E13" s="55">
        <v>0</v>
      </c>
      <c r="F13" s="46"/>
      <c r="G13" s="46"/>
      <c r="H13" s="49"/>
      <c r="I13" s="27"/>
      <c r="J13" s="27"/>
      <c r="K13" s="27"/>
      <c r="L13" s="27"/>
      <c r="M13" s="27"/>
      <c r="N13" s="27"/>
      <c r="O13" s="27"/>
    </row>
    <row r="14" spans="1:20" ht="81.75" customHeight="1" x14ac:dyDescent="0.25">
      <c r="A14" s="31" t="s">
        <v>34</v>
      </c>
      <c r="B14" s="47">
        <v>3</v>
      </c>
      <c r="C14" s="33">
        <v>58925.7</v>
      </c>
      <c r="D14" s="36"/>
      <c r="E14" s="54">
        <v>0</v>
      </c>
      <c r="F14" s="36"/>
      <c r="G14" s="26"/>
      <c r="H14" s="49"/>
      <c r="I14" s="27"/>
      <c r="J14" s="27"/>
      <c r="K14" s="27"/>
      <c r="L14" s="27"/>
      <c r="M14" s="27"/>
      <c r="N14" s="27"/>
      <c r="O14" s="27"/>
    </row>
    <row r="15" spans="1:20" ht="24.75" customHeight="1" x14ac:dyDescent="0.25">
      <c r="A15" s="63" t="s">
        <v>11</v>
      </c>
      <c r="B15" s="63"/>
      <c r="C15" s="63"/>
      <c r="D15" s="63"/>
      <c r="E15" s="63"/>
      <c r="F15" s="63"/>
      <c r="G15" s="63"/>
      <c r="H15" s="50"/>
      <c r="I15" s="8"/>
      <c r="J15" s="8"/>
      <c r="K15" s="8"/>
      <c r="L15" s="8"/>
      <c r="M15" s="8"/>
      <c r="N15" s="8"/>
      <c r="O15" s="8"/>
      <c r="P15" s="2"/>
    </row>
    <row r="16" spans="1:20" ht="24.75" customHeight="1" x14ac:dyDescent="0.25">
      <c r="A16" s="65" t="s">
        <v>8</v>
      </c>
      <c r="B16" s="66"/>
      <c r="C16" s="66"/>
      <c r="D16" s="66"/>
      <c r="E16" s="66"/>
      <c r="F16" s="66"/>
      <c r="G16" s="66"/>
      <c r="H16" s="66"/>
      <c r="I16" s="9"/>
      <c r="J16" s="9"/>
      <c r="K16" s="9"/>
      <c r="L16" s="9"/>
      <c r="M16" s="9"/>
      <c r="N16" s="9"/>
      <c r="O16" s="9"/>
      <c r="P16" s="2"/>
      <c r="T16" s="19"/>
    </row>
    <row r="17" spans="1:8" ht="63" x14ac:dyDescent="0.25">
      <c r="A17" s="28" t="s">
        <v>9</v>
      </c>
      <c r="B17" s="37">
        <f>SUM(B18,B19,B20,B21,B22)</f>
        <v>61</v>
      </c>
      <c r="C17" s="30">
        <f>SUM(C18,C19,C20,C21,C22)</f>
        <v>1129593.3999999999</v>
      </c>
      <c r="D17" s="29"/>
      <c r="E17" s="53">
        <f>SUM(E20:E22)</f>
        <v>0</v>
      </c>
      <c r="F17" s="29"/>
      <c r="G17" s="29"/>
      <c r="H17" s="51"/>
    </row>
    <row r="18" spans="1:8" ht="110.25" x14ac:dyDescent="0.25">
      <c r="A18" s="31" t="s">
        <v>31</v>
      </c>
      <c r="B18" s="32">
        <v>2</v>
      </c>
      <c r="C18" s="33">
        <v>22720</v>
      </c>
      <c r="D18" s="29"/>
      <c r="E18" s="56">
        <v>0</v>
      </c>
      <c r="F18" s="29"/>
      <c r="G18" s="29"/>
      <c r="H18" s="51"/>
    </row>
    <row r="19" spans="1:8" ht="94.5" x14ac:dyDescent="0.25">
      <c r="A19" s="31" t="s">
        <v>32</v>
      </c>
      <c r="B19" s="32">
        <v>10</v>
      </c>
      <c r="C19" s="33">
        <v>79800</v>
      </c>
      <c r="D19" s="29"/>
      <c r="E19" s="56">
        <v>0</v>
      </c>
      <c r="F19" s="29"/>
      <c r="G19" s="29"/>
      <c r="H19" s="51"/>
    </row>
    <row r="20" spans="1:8" ht="47.25" x14ac:dyDescent="0.25">
      <c r="A20" s="31" t="s">
        <v>21</v>
      </c>
      <c r="B20" s="32">
        <v>2</v>
      </c>
      <c r="C20" s="33">
        <v>104266.68</v>
      </c>
      <c r="D20" s="34"/>
      <c r="E20" s="56">
        <v>0</v>
      </c>
      <c r="F20" s="34"/>
      <c r="G20" s="34"/>
      <c r="H20" s="51"/>
    </row>
    <row r="21" spans="1:8" ht="63" x14ac:dyDescent="0.25">
      <c r="A21" s="31" t="s">
        <v>18</v>
      </c>
      <c r="B21" s="32">
        <v>8</v>
      </c>
      <c r="C21" s="33">
        <v>372906.72</v>
      </c>
      <c r="D21" s="34"/>
      <c r="E21" s="56">
        <v>0</v>
      </c>
      <c r="F21" s="34"/>
      <c r="G21" s="33"/>
      <c r="H21" s="51"/>
    </row>
    <row r="22" spans="1:8" ht="63" x14ac:dyDescent="0.25">
      <c r="A22" s="35" t="s">
        <v>20</v>
      </c>
      <c r="B22" s="32">
        <v>39</v>
      </c>
      <c r="C22" s="33">
        <v>549900</v>
      </c>
      <c r="D22" s="25"/>
      <c r="E22" s="56">
        <v>0</v>
      </c>
      <c r="F22" s="25"/>
      <c r="G22" s="25"/>
      <c r="H22" s="51"/>
    </row>
    <row r="23" spans="1:8" ht="24.75" customHeight="1" x14ac:dyDescent="0.25">
      <c r="A23" s="67" t="s">
        <v>26</v>
      </c>
      <c r="B23" s="68"/>
      <c r="C23" s="68"/>
      <c r="D23" s="68"/>
      <c r="E23" s="68"/>
      <c r="F23" s="68"/>
      <c r="G23" s="68"/>
      <c r="H23" s="51"/>
    </row>
    <row r="24" spans="1:8" ht="64.150000000000006" customHeight="1" x14ac:dyDescent="0.25">
      <c r="A24" s="28" t="s">
        <v>25</v>
      </c>
      <c r="B24" s="37">
        <v>2</v>
      </c>
      <c r="C24" s="38">
        <v>30400</v>
      </c>
      <c r="D24" s="37"/>
      <c r="E24" s="57">
        <f>SUM(E25:E25)</f>
        <v>0</v>
      </c>
      <c r="F24" s="37"/>
      <c r="G24" s="37"/>
      <c r="H24" s="51"/>
    </row>
    <row r="25" spans="1:8" ht="63" x14ac:dyDescent="0.25">
      <c r="A25" s="31" t="s">
        <v>18</v>
      </c>
      <c r="B25" s="32">
        <v>2</v>
      </c>
      <c r="C25" s="33">
        <v>30400</v>
      </c>
      <c r="D25" s="34"/>
      <c r="E25" s="56">
        <v>0</v>
      </c>
      <c r="F25" s="34"/>
      <c r="G25" s="34"/>
      <c r="H25" s="51"/>
    </row>
    <row r="26" spans="1:8" ht="15.75" hidden="1" x14ac:dyDescent="0.25">
      <c r="A26" s="16" t="s">
        <v>12</v>
      </c>
      <c r="B26" s="13"/>
      <c r="C26" s="14"/>
      <c r="D26" s="15"/>
      <c r="E26" s="56"/>
      <c r="F26" s="15"/>
      <c r="G26" s="15"/>
      <c r="H26" s="23"/>
    </row>
    <row r="27" spans="1:8" ht="15.75" hidden="1" x14ac:dyDescent="0.25">
      <c r="A27" s="12" t="s">
        <v>13</v>
      </c>
      <c r="B27" s="13"/>
      <c r="C27" s="14"/>
      <c r="D27" s="15"/>
      <c r="E27" s="56"/>
      <c r="F27" s="15"/>
      <c r="G27" s="15"/>
      <c r="H27" s="23"/>
    </row>
    <row r="28" spans="1:8" ht="15.75" hidden="1" x14ac:dyDescent="0.25">
      <c r="A28" s="16"/>
      <c r="B28" s="1"/>
      <c r="C28" s="14"/>
      <c r="D28" s="1"/>
      <c r="E28" s="54"/>
      <c r="F28" s="1"/>
      <c r="G28" s="17"/>
      <c r="H28" s="23"/>
    </row>
    <row r="29" spans="1:8" ht="15.75" hidden="1" x14ac:dyDescent="0.25">
      <c r="A29" s="16"/>
      <c r="B29" s="1"/>
      <c r="C29" s="14"/>
      <c r="D29" s="1"/>
      <c r="E29" s="54"/>
      <c r="F29" s="1"/>
      <c r="G29" s="17"/>
      <c r="H29" s="23"/>
    </row>
    <row r="30" spans="1:8" ht="24.75" customHeight="1" x14ac:dyDescent="0.25">
      <c r="A30" s="69" t="s">
        <v>28</v>
      </c>
      <c r="B30" s="70"/>
      <c r="C30" s="70"/>
      <c r="D30" s="70"/>
      <c r="E30" s="70"/>
      <c r="F30" s="70"/>
      <c r="G30" s="70"/>
      <c r="H30" s="23"/>
    </row>
    <row r="31" spans="1:8" ht="24.75" customHeight="1" x14ac:dyDescent="0.25">
      <c r="A31" s="71" t="s">
        <v>29</v>
      </c>
      <c r="B31" s="72"/>
      <c r="C31" s="72"/>
      <c r="D31" s="72"/>
      <c r="E31" s="72"/>
      <c r="F31" s="72"/>
      <c r="G31" s="72"/>
      <c r="H31" s="23"/>
    </row>
    <row r="32" spans="1:8" ht="78.75" customHeight="1" x14ac:dyDescent="0.25">
      <c r="A32" s="48" t="s">
        <v>27</v>
      </c>
      <c r="B32" s="29">
        <f>SUM(B33,B34,B35,B36)</f>
        <v>27</v>
      </c>
      <c r="C32" s="30">
        <f>SUM(C33,C34,C35,C36)</f>
        <v>1500199.9</v>
      </c>
      <c r="D32" s="11"/>
      <c r="E32" s="58">
        <v>7</v>
      </c>
      <c r="F32" s="10"/>
      <c r="G32" s="24"/>
      <c r="H32" s="23"/>
    </row>
    <row r="33" spans="1:8" ht="47.25" x14ac:dyDescent="0.25">
      <c r="A33" s="31" t="s">
        <v>21</v>
      </c>
      <c r="B33" s="34">
        <v>4</v>
      </c>
      <c r="C33" s="33">
        <v>259033.4</v>
      </c>
      <c r="D33" s="15"/>
      <c r="E33" s="56">
        <v>1</v>
      </c>
      <c r="F33" s="15"/>
      <c r="G33" s="22"/>
      <c r="H33" s="23"/>
    </row>
    <row r="34" spans="1:8" ht="53.25" customHeight="1" x14ac:dyDescent="0.25">
      <c r="A34" s="31" t="s">
        <v>23</v>
      </c>
      <c r="B34" s="34">
        <v>11</v>
      </c>
      <c r="C34" s="33">
        <v>533400</v>
      </c>
      <c r="D34" s="15"/>
      <c r="E34" s="56">
        <v>3</v>
      </c>
      <c r="F34" s="15"/>
      <c r="G34" s="15"/>
      <c r="H34" s="23"/>
    </row>
    <row r="35" spans="1:8" ht="63" x14ac:dyDescent="0.25">
      <c r="A35" s="31" t="s">
        <v>24</v>
      </c>
      <c r="B35" s="34">
        <v>11</v>
      </c>
      <c r="C35" s="33">
        <v>503766.5</v>
      </c>
      <c r="D35" s="15"/>
      <c r="E35" s="56">
        <v>3</v>
      </c>
      <c r="F35" s="15"/>
      <c r="G35" s="15"/>
      <c r="H35" s="23"/>
    </row>
    <row r="36" spans="1:8" ht="62.25" customHeight="1" x14ac:dyDescent="0.25">
      <c r="A36" s="31" t="s">
        <v>30</v>
      </c>
      <c r="B36" s="34">
        <v>1</v>
      </c>
      <c r="C36" s="33">
        <v>204000</v>
      </c>
      <c r="D36" s="15"/>
      <c r="E36" s="56">
        <v>0</v>
      </c>
      <c r="F36" s="15"/>
      <c r="G36" s="15"/>
      <c r="H36" s="23"/>
    </row>
    <row r="37" spans="1:8" hidden="1" x14ac:dyDescent="0.25"/>
    <row r="38" spans="1:8" hidden="1" x14ac:dyDescent="0.25"/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  <row r="48" spans="1: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</sheetData>
  <mergeCells count="10">
    <mergeCell ref="A16:H16"/>
    <mergeCell ref="A23:G23"/>
    <mergeCell ref="A30:G30"/>
    <mergeCell ref="A31:G31"/>
    <mergeCell ref="A12:G12"/>
    <mergeCell ref="A5:G5"/>
    <mergeCell ref="A1:O1"/>
    <mergeCell ref="A2:G2"/>
    <mergeCell ref="A15:G15"/>
    <mergeCell ref="A4:G4"/>
  </mergeCells>
  <pageMargins left="0.51181102362204722" right="0.31496062992125984" top="0.94488188976377963" bottom="0" header="0.31496062992125984" footer="0.31496062992125984"/>
  <pageSetup paperSize="9" scale="4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2019-02-19T12:03:59Z</dcterms:modified>
</cp:coreProperties>
</file>